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21600" windowHeight="9435" activeTab="0"/>
  </bookViews>
  <sheets>
    <sheet name="Шелковской" sheetId="10" r:id="rId1"/>
    <sheet name="Лист2" sheetId="11" r:id="rId2"/>
  </sheets>
  <definedNames>
    <definedName name="_xlnm.Print_Area" localSheetId="0">'Шелковской'!$A$1:$J$37</definedName>
  </definedNames>
  <calcPr calcId="125725"/>
</workbook>
</file>

<file path=xl/sharedStrings.xml><?xml version="1.0" encoding="utf-8"?>
<sst xmlns="http://schemas.openxmlformats.org/spreadsheetml/2006/main" count="221" uniqueCount="107">
  <si>
    <t>Сроки реализации</t>
  </si>
  <si>
    <t>Кол-во рабочих мест, чел</t>
  </si>
  <si>
    <t>Инициатор проекта</t>
  </si>
  <si>
    <t>Необходи-мый объем финансиро-вания, 
млн. руб.</t>
  </si>
  <si>
    <t>№ п/п</t>
  </si>
  <si>
    <t>Отрасль / сфера деятель.</t>
  </si>
  <si>
    <t>в том числе:</t>
  </si>
  <si>
    <t>Площадь земельного участка для реализации проекта, га</t>
  </si>
  <si>
    <t>Собственные средства, млн.руб.</t>
  </si>
  <si>
    <t>Заемные средства, млн.руб.</t>
  </si>
  <si>
    <t xml:space="preserve">сферы услуг и обслуживания,
проект (ов) - </t>
  </si>
  <si>
    <t xml:space="preserve">агропромышленного комплекса,
проект (ов) -  </t>
  </si>
  <si>
    <t>АПК</t>
  </si>
  <si>
    <t>собст.</t>
  </si>
  <si>
    <t>заемн.</t>
  </si>
  <si>
    <t>раб. места.</t>
  </si>
  <si>
    <t xml:space="preserve">Инвест.
всего, млн.руб. </t>
  </si>
  <si>
    <t>Кол-во</t>
  </si>
  <si>
    <t xml:space="preserve"> Нет необходимости в земельном участке</t>
  </si>
  <si>
    <t>ИТОГО:</t>
  </si>
  <si>
    <t>*</t>
  </si>
  <si>
    <t>2017-2019гг.</t>
  </si>
  <si>
    <t>20-17-2018гг.</t>
  </si>
  <si>
    <t>2018г.</t>
  </si>
  <si>
    <t>2018-2019гг.</t>
  </si>
  <si>
    <t xml:space="preserve">ООО "Шелковый путь"  Кузнецова Ирина Владимировна, ст.Каргалинская,               тел.:8-929-895-58-88 </t>
  </si>
  <si>
    <t>Глава КФХ -  Абубакарова Жоврет Яхъяевна ст. Червленная,               тел.: 8-928-781-03-64</t>
  </si>
  <si>
    <t>ИП Исаев Сулиман Салманович, ст.Шелковская, ул.Озерная, 64,            тел.: 8-928-740-05-85</t>
  </si>
  <si>
    <t>Услуги</t>
  </si>
  <si>
    <t>Махмудов Вахид Даштаевич, ООО "Путь", г.Грозный, ул. Узуева 26,  
8-964-063-11-11</t>
  </si>
  <si>
    <t>Махмудов Вахид Даштаевич, ООО "Путь", г.Грозный, ул. Узуева 26,  
8-964-063-11-12</t>
  </si>
  <si>
    <t>Насагаева Мадина Алиевна, ООО "Седа", г.Грозный, ул. Петропаловское шоссе 11
тел.: 8-963-596-44-44</t>
  </si>
  <si>
    <t>Ахметова Марха Мадаевна, ст.Новощедринская, ул.Ленина, 59 "в",         тел.: 8-963-705-29-69</t>
  </si>
  <si>
    <t>Торговля</t>
  </si>
  <si>
    <t>Перерабатывающий сельско-хозяйственный потребительский кооператив "Эпсир", Эпсиров Арби Абдулвагипович,          8-928-788-02-85</t>
  </si>
  <si>
    <t>торговля</t>
  </si>
  <si>
    <t>Всего:</t>
  </si>
  <si>
    <t xml:space="preserve">промышленности,
проект (ов) - </t>
  </si>
  <si>
    <t xml:space="preserve">жилищного строительства,
проект (ов) - </t>
  </si>
  <si>
    <t xml:space="preserve">социального обслуживания,
проект (ов) - </t>
  </si>
  <si>
    <t>Шелковской район</t>
  </si>
  <si>
    <t>2016-2019гг.</t>
  </si>
  <si>
    <t xml:space="preserve">  Нет необходимости в земельном участке</t>
  </si>
  <si>
    <t>2017-2018гг.</t>
  </si>
  <si>
    <t>2018-2020гг.</t>
  </si>
  <si>
    <t>Необходимо перевести в категорию земель промышленности  и иного назначения</t>
  </si>
  <si>
    <t xml:space="preserve">Название проекта
</t>
  </si>
  <si>
    <r>
      <t>Строительство тепличного комплекса, Шелковской район, ст.Каргалинская</t>
    </r>
    <r>
      <rPr>
        <sz val="12"/>
        <color rgb="FFFF0000"/>
        <rFont val="Times New Roman"/>
        <family val="1"/>
      </rPr>
      <t xml:space="preserve"> (временная конструкция)</t>
    </r>
  </si>
  <si>
    <r>
      <t xml:space="preserve">Строительство тепличного комплекса по выращиванию овощных культур и цветов, Шелковской район, ст.Червленная </t>
    </r>
    <r>
      <rPr>
        <sz val="12"/>
        <color rgb="FFFF0000"/>
        <rFont val="Times New Roman"/>
        <family val="1"/>
      </rPr>
      <t>(временная конструкция)</t>
    </r>
  </si>
  <si>
    <r>
      <t xml:space="preserve">Строительство тепличного комплекса, Шелковской район, ст.Червленная </t>
    </r>
    <r>
      <rPr>
        <sz val="12"/>
        <color rgb="FFFF0000"/>
        <rFont val="Times New Roman"/>
        <family val="1"/>
      </rPr>
      <t>(временная конструкция)</t>
    </r>
  </si>
  <si>
    <t xml:space="preserve">Строительство лечебно-оздоровительного комплекса, Шелковской район, ст.Шелковская, ул. Шаповалова 117 "б" </t>
  </si>
  <si>
    <t>Строительство Автостанции, Шелковской район, ст.Шелковская, ул. Озерная б/н</t>
  </si>
  <si>
    <t>Строительство базы отдыха, Шелковской район, ст.Червленная, возле Червленских прудов</t>
  </si>
  <si>
    <t>Строительство                 торгового комплекса,                       Шелковской район, ст.Новощедринская, ул.Ленина 59 "в"</t>
  </si>
  <si>
    <t>Строительство скотобойни, Шелковской район,  ст.Шелковская, земли ГУП г/з "Кавказ"</t>
  </si>
  <si>
    <t xml:space="preserve">Детский развлекательный комплекс, Шелковской район, ст.Шелковская, ул. Советская-Кооперативная, ц/парк </t>
  </si>
  <si>
    <t>2018-2019</t>
  </si>
  <si>
    <t xml:space="preserve">Умалхатов Хамзат Сайдемиевич, ИП - глава КФХ,                                         8-928-737-14-48 </t>
  </si>
  <si>
    <t>Строительство молочно-товарной фермы на 100 гол., ст.Червленная</t>
  </si>
  <si>
    <t xml:space="preserve">  Нет необходимости в земельном участке (земли населенного пункта)</t>
  </si>
  <si>
    <t>Строительство животноводческого комплекса на 40 крс (откорм) и 40 голов КРС (малочного направления</t>
  </si>
  <si>
    <t>Маурганов Турко Шамильевич              8928-784-30-24                 8928-749-99-08</t>
  </si>
  <si>
    <t>Строительство животноводческого комплекса на 465 гол. КРС</t>
  </si>
  <si>
    <t>Черхигова Жайна Рамзановна,  КФХ "Жайна"</t>
  </si>
  <si>
    <t>Строительство животноводческого комплекса на 250 гол. КРС</t>
  </si>
  <si>
    <t>Строительство оптово-распределительного центра хранения и переработки сельскохозяйственной продукции на 5 тыс. тонн в ст.Червленная</t>
  </si>
  <si>
    <t>Необходимо выделение земельного участка 15 га
(земли населенных пунктов)</t>
  </si>
  <si>
    <t>2018-2020</t>
  </si>
  <si>
    <t>Перерабатывающий сельско-хозяйственный потребительский кооператив "Эпсир", Эпсиров Арби Абдулвагипович,          8-928-788-02-85,            8928-642-00-02</t>
  </si>
  <si>
    <t>уточняется</t>
  </si>
  <si>
    <t>Строительство животноводческого комплекса по откорму КРС на 200 гол., ст.Ново-Щедринская</t>
  </si>
  <si>
    <t>Заурбеков Адлан Алаудинович,                  ООО "Харачо", Урус-Мартановский р-он, с.Гой-Чу, ул.Северная, 16,                  8-965-951-77-77,              8-928-948-88-68</t>
  </si>
  <si>
    <t>Строительство животноводческого комплекса на 400  голов КРС малочного стада</t>
  </si>
  <si>
    <r>
      <t>Необходимо выделение земельного участка из категории земель сельхозназначения 5 га и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перевести в категорию земель промышленности  и иного назначения</t>
    </r>
  </si>
  <si>
    <t>ООО "Агро Терек" -Гучигов Рустам Умарович, ст. Червленная,                   тел.: 8-928-640-06-55</t>
  </si>
  <si>
    <t>ИП глава КФХ - Яриханов Руслан Салавдинович,               8-999-599-04-05,       8-929-243-32-04</t>
  </si>
  <si>
    <t>Строительство скотобойни 30/КРС, 200/МРС гол. в сутки Шелковской район,  ст.Червленная</t>
  </si>
  <si>
    <t>апк</t>
  </si>
  <si>
    <t>услуги</t>
  </si>
  <si>
    <t>всего</t>
  </si>
  <si>
    <t>исключить</t>
  </si>
  <si>
    <t xml:space="preserve">  Нет необходимости в земельном участке </t>
  </si>
  <si>
    <t>Строительство асфальто-бетонного завода в ст.Гребенская, трасса Грозный-Кизляр</t>
  </si>
  <si>
    <t>Шовхалов Мовлади Магомедович, ООО "Спецстройсервис", тел.:8-928-643-43-43</t>
  </si>
  <si>
    <t>Промышленность</t>
  </si>
  <si>
    <t xml:space="preserve">Нет необходимости в земельном участке. </t>
  </si>
  <si>
    <r>
      <t>Необходимо выделение земельного участка из категории земель сельхозназначения 2 га и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перевести в категорию земель промышленности  и иного назначения (б/план на согласовании в комитете)</t>
    </r>
  </si>
  <si>
    <t>Необходимо перевести в категорию земель промышленности  и иного назначения (оновление договора аренды в мизо)</t>
  </si>
  <si>
    <t>Необходимо перевести в категорию земель промышленности  и иного назначения (пашня)</t>
  </si>
  <si>
    <t>Имеется договор аренды на земельный участок, земли сельхозназначения в станице Каргалинская ГУП "Госхоз Каргалинский" (пастбища) площадью 100 га. Необходимо перевести в категорию земель промышленности  и иного назначения 0,5 га</t>
  </si>
  <si>
    <t>Необходимо выделение земельного участка 2000 м/2
((земли населенных пунктов) отправлено на согласование с Главой ЧР)</t>
  </si>
  <si>
    <t xml:space="preserve">Необходимо перевести в категорию земель промышленности  и иного назначения </t>
  </si>
  <si>
    <t>Необходимо выделение земельного участка
((земли населенных пунктов) отправлено на согласование с Главой ЧР)</t>
  </si>
  <si>
    <t>Необходимо выделение земельногр участка 1 га
((земли населенных пунктов) предполагается предоставить инвестплощадку)</t>
  </si>
  <si>
    <t>Чупанов Евгений Анатольевич, ИП             8-914-791-18-98</t>
  </si>
  <si>
    <t>Жлилищное строительство</t>
  </si>
  <si>
    <t>Строительство многоквартирного жилого дома, ст.Шелковская</t>
  </si>
  <si>
    <t>Строительство растворно-бетонного узла "РБУ", ст.Шелковская</t>
  </si>
  <si>
    <t>Чупанов Евгений Анатольевич, ИП             8-914-791-18-99</t>
  </si>
  <si>
    <t>Строительство мини -завода по производству строительных блоков, ст.Шелковская</t>
  </si>
  <si>
    <t>Чупанов Евгений Анатольевич, ИП             8-914-791-18-100</t>
  </si>
  <si>
    <t>Строительная промышленность</t>
  </si>
  <si>
    <t>ПРОЕКТОВ всего - 23, 
в том числе по направлениям развития:</t>
  </si>
  <si>
    <t>Элимханов Билал, ИП глава КФХ, ст.Шелковская,                       тел.: 8938-088-46-77</t>
  </si>
  <si>
    <t>Строительство птицефермы в ст.Шелковская</t>
  </si>
  <si>
    <r>
      <rPr>
        <b/>
        <sz val="12"/>
        <color theme="1"/>
        <rFont val="Times New Roman"/>
        <family val="1"/>
      </rPr>
      <t xml:space="preserve">Реестр </t>
    </r>
    <r>
      <rPr>
        <sz val="12"/>
        <color theme="1"/>
        <rFont val="Times New Roman"/>
        <family val="1"/>
      </rPr>
      <t xml:space="preserve">
инвестиционных проектов, 
реализуемых на территории Шелковского муниципального района Чеченской Республики на 01.01.2019г.                                                                                                                                      </t>
    </r>
    <r>
      <rPr>
        <i/>
        <sz val="12"/>
        <color theme="1"/>
        <rFont val="Times New Roman"/>
        <family val="1"/>
      </rPr>
      <t>(23 проектов: в том числе: 16 - собственные средства, 7 - заемные средства)</t>
    </r>
  </si>
  <si>
    <r>
      <t xml:space="preserve">Необходимость выделения земельного участка
</t>
    </r>
    <r>
      <rPr>
        <i/>
        <sz val="9"/>
        <color theme="1"/>
        <rFont val="Times New Roman"/>
        <family val="1"/>
      </rPr>
      <t>(необходимость перевода земельных участков из одной категории в другую, изменение целевого назначения земельного участка)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</si>
</sst>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5" fontId="0" fillId="0" borderId="0" xfId="0" applyNumberFormat="1"/>
    <xf numFmtId="0" fontId="8" fillId="2" borderId="2" xfId="0" applyFont="1" applyFill="1" applyBorder="1" applyAlignment="1">
      <alignment horizontal="right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2" fillId="2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5" fontId="0" fillId="0" borderId="0" xfId="0" applyNumberFormat="1" applyBorder="1"/>
    <xf numFmtId="165" fontId="16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 topLeftCell="A28">
      <selection activeCell="E2" sqref="E2:E3"/>
    </sheetView>
  </sheetViews>
  <sheetFormatPr defaultColWidth="9.140625" defaultRowHeight="15"/>
  <cols>
    <col min="1" max="1" width="4.28125" style="3" customWidth="1"/>
    <col min="2" max="2" width="28.57421875" style="3" customWidth="1"/>
    <col min="3" max="3" width="28.7109375" style="3" customWidth="1"/>
    <col min="4" max="4" width="10.28125" style="3" customWidth="1"/>
    <col min="5" max="5" width="10.421875" style="19" customWidth="1"/>
    <col min="6" max="6" width="9.8515625" style="19" customWidth="1"/>
    <col min="7" max="7" width="10.140625" style="19" customWidth="1"/>
    <col min="8" max="8" width="9.8515625" style="3" customWidth="1"/>
    <col min="9" max="9" width="7.57421875" style="3" customWidth="1"/>
    <col min="10" max="10" width="21.7109375" style="3" customWidth="1"/>
    <col min="11" max="11" width="18.00390625" style="2" customWidth="1"/>
    <col min="12" max="16384" width="9.140625" style="3" customWidth="1"/>
  </cols>
  <sheetData>
    <row r="1" spans="1:10" ht="64.5" customHeight="1">
      <c r="A1" s="85" t="s">
        <v>105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15">
      <c r="A2" s="87" t="s">
        <v>4</v>
      </c>
      <c r="B2" s="87" t="s">
        <v>46</v>
      </c>
      <c r="C2" s="87" t="s">
        <v>106</v>
      </c>
      <c r="D2" s="87" t="s">
        <v>7</v>
      </c>
      <c r="E2" s="89" t="s">
        <v>3</v>
      </c>
      <c r="F2" s="91" t="s">
        <v>6</v>
      </c>
      <c r="G2" s="92"/>
      <c r="H2" s="10"/>
      <c r="I2" s="10"/>
      <c r="J2" s="10"/>
      <c r="K2" s="15"/>
    </row>
    <row r="3" spans="1:11" ht="72" customHeight="1">
      <c r="A3" s="88"/>
      <c r="B3" s="88"/>
      <c r="C3" s="88"/>
      <c r="D3" s="88"/>
      <c r="E3" s="90"/>
      <c r="F3" s="16" t="s">
        <v>8</v>
      </c>
      <c r="G3" s="16" t="s">
        <v>9</v>
      </c>
      <c r="H3" s="1" t="s">
        <v>0</v>
      </c>
      <c r="I3" s="1" t="s">
        <v>1</v>
      </c>
      <c r="J3" s="1" t="s">
        <v>2</v>
      </c>
      <c r="K3" s="9" t="s">
        <v>5</v>
      </c>
    </row>
    <row r="4" spans="1:11" ht="17.25" customHeight="1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93"/>
      <c r="K4" s="9"/>
    </row>
    <row r="5" spans="1:12" ht="96" customHeight="1">
      <c r="A5" s="1">
        <v>1</v>
      </c>
      <c r="B5" s="79" t="s">
        <v>47</v>
      </c>
      <c r="C5" s="31" t="s">
        <v>81</v>
      </c>
      <c r="D5" s="5">
        <v>558.7</v>
      </c>
      <c r="E5" s="32">
        <v>600</v>
      </c>
      <c r="F5" s="32">
        <v>600</v>
      </c>
      <c r="G5" s="17">
        <v>0</v>
      </c>
      <c r="H5" s="37" t="s">
        <v>41</v>
      </c>
      <c r="I5" s="11">
        <v>500</v>
      </c>
      <c r="J5" s="38" t="s">
        <v>25</v>
      </c>
      <c r="K5" s="20" t="s">
        <v>12</v>
      </c>
      <c r="L5" s="29"/>
    </row>
    <row r="6" spans="1:12" ht="111" customHeight="1">
      <c r="A6" s="1">
        <v>2</v>
      </c>
      <c r="B6" s="30" t="s">
        <v>48</v>
      </c>
      <c r="C6" s="31" t="s">
        <v>85</v>
      </c>
      <c r="D6" s="5">
        <v>3</v>
      </c>
      <c r="E6" s="5">
        <v>96</v>
      </c>
      <c r="F6" s="5">
        <v>96</v>
      </c>
      <c r="G6" s="5">
        <v>0</v>
      </c>
      <c r="H6" s="5" t="s">
        <v>21</v>
      </c>
      <c r="I6" s="5">
        <v>36</v>
      </c>
      <c r="J6" s="38" t="s">
        <v>74</v>
      </c>
      <c r="K6" s="20" t="s">
        <v>12</v>
      </c>
      <c r="L6" s="29"/>
    </row>
    <row r="7" spans="1:12" ht="84" customHeight="1">
      <c r="A7" s="1">
        <v>3</v>
      </c>
      <c r="B7" s="79" t="s">
        <v>49</v>
      </c>
      <c r="C7" s="61" t="s">
        <v>42</v>
      </c>
      <c r="D7" s="5">
        <v>10</v>
      </c>
      <c r="E7" s="5">
        <v>251</v>
      </c>
      <c r="F7" s="5">
        <v>251</v>
      </c>
      <c r="G7" s="5">
        <v>0</v>
      </c>
      <c r="H7" s="5" t="s">
        <v>21</v>
      </c>
      <c r="I7" s="5">
        <v>80</v>
      </c>
      <c r="J7" s="38" t="s">
        <v>26</v>
      </c>
      <c r="K7" s="59" t="s">
        <v>12</v>
      </c>
      <c r="L7" s="60" t="s">
        <v>80</v>
      </c>
    </row>
    <row r="8" spans="1:12" ht="81" customHeight="1">
      <c r="A8" s="1">
        <v>4</v>
      </c>
      <c r="B8" s="80" t="s">
        <v>104</v>
      </c>
      <c r="C8" s="78" t="s">
        <v>93</v>
      </c>
      <c r="D8" s="33">
        <v>1</v>
      </c>
      <c r="E8" s="32">
        <v>6</v>
      </c>
      <c r="F8" s="32">
        <v>2</v>
      </c>
      <c r="G8" s="17">
        <v>4</v>
      </c>
      <c r="H8" s="37">
        <v>2018</v>
      </c>
      <c r="I8" s="41">
        <v>6</v>
      </c>
      <c r="J8" s="42" t="s">
        <v>103</v>
      </c>
      <c r="K8" s="20" t="s">
        <v>12</v>
      </c>
      <c r="L8" s="29"/>
    </row>
    <row r="9" spans="1:12" ht="131.25" customHeight="1">
      <c r="A9" s="1">
        <v>5</v>
      </c>
      <c r="B9" s="34" t="s">
        <v>54</v>
      </c>
      <c r="C9" s="78" t="s">
        <v>86</v>
      </c>
      <c r="D9" s="33">
        <v>2</v>
      </c>
      <c r="E9" s="32">
        <v>9</v>
      </c>
      <c r="F9" s="17">
        <v>2.3</v>
      </c>
      <c r="G9" s="17">
        <v>6.7</v>
      </c>
      <c r="H9" s="37" t="s">
        <v>24</v>
      </c>
      <c r="I9" s="41">
        <v>6</v>
      </c>
      <c r="J9" s="43" t="s">
        <v>34</v>
      </c>
      <c r="K9" s="20" t="s">
        <v>12</v>
      </c>
      <c r="L9" s="29"/>
    </row>
    <row r="10" spans="1:12" ht="131.25" customHeight="1">
      <c r="A10" s="1">
        <v>6</v>
      </c>
      <c r="B10" s="34" t="s">
        <v>58</v>
      </c>
      <c r="C10" s="71" t="s">
        <v>87</v>
      </c>
      <c r="D10" s="33">
        <v>4</v>
      </c>
      <c r="E10" s="32">
        <v>45</v>
      </c>
      <c r="F10" s="17">
        <v>10</v>
      </c>
      <c r="G10" s="17">
        <v>35</v>
      </c>
      <c r="H10" s="37" t="s">
        <v>56</v>
      </c>
      <c r="I10" s="41">
        <v>6</v>
      </c>
      <c r="J10" s="43" t="s">
        <v>34</v>
      </c>
      <c r="K10" s="20" t="s">
        <v>12</v>
      </c>
      <c r="L10" s="29"/>
    </row>
    <row r="11" spans="1:12" ht="84.75" customHeight="1">
      <c r="A11" s="1">
        <v>7</v>
      </c>
      <c r="B11" s="34" t="s">
        <v>70</v>
      </c>
      <c r="C11" s="71" t="s">
        <v>88</v>
      </c>
      <c r="D11" s="33">
        <v>2</v>
      </c>
      <c r="E11" s="32">
        <v>15</v>
      </c>
      <c r="F11" s="17">
        <v>3</v>
      </c>
      <c r="G11" s="17">
        <v>12</v>
      </c>
      <c r="H11" s="37" t="s">
        <v>56</v>
      </c>
      <c r="I11" s="41">
        <v>4</v>
      </c>
      <c r="J11" s="43" t="s">
        <v>57</v>
      </c>
      <c r="K11" s="20" t="s">
        <v>12</v>
      </c>
      <c r="L11" s="29"/>
    </row>
    <row r="12" spans="1:12" ht="143.25" customHeight="1">
      <c r="A12" s="1">
        <v>8</v>
      </c>
      <c r="B12" s="4" t="s">
        <v>60</v>
      </c>
      <c r="C12" s="78" t="s">
        <v>89</v>
      </c>
      <c r="D12" s="33">
        <v>0.5</v>
      </c>
      <c r="E12" s="50">
        <v>15</v>
      </c>
      <c r="F12" s="50">
        <v>3</v>
      </c>
      <c r="G12" s="51">
        <v>12</v>
      </c>
      <c r="H12" s="37" t="s">
        <v>44</v>
      </c>
      <c r="I12" s="39">
        <v>5</v>
      </c>
      <c r="J12" s="38" t="s">
        <v>61</v>
      </c>
      <c r="K12" s="20" t="s">
        <v>12</v>
      </c>
      <c r="L12" s="29"/>
    </row>
    <row r="13" spans="1:12" ht="71.25" customHeight="1">
      <c r="A13" s="1">
        <v>9</v>
      </c>
      <c r="B13" s="4" t="s">
        <v>62</v>
      </c>
      <c r="C13" s="31" t="s">
        <v>59</v>
      </c>
      <c r="D13" s="52" t="s">
        <v>69</v>
      </c>
      <c r="E13" s="17">
        <v>150</v>
      </c>
      <c r="F13" s="17">
        <v>150</v>
      </c>
      <c r="G13" s="17">
        <v>0</v>
      </c>
      <c r="H13" s="37" t="s">
        <v>44</v>
      </c>
      <c r="I13" s="39">
        <v>10</v>
      </c>
      <c r="J13" s="38" t="s">
        <v>63</v>
      </c>
      <c r="K13" s="20" t="s">
        <v>12</v>
      </c>
      <c r="L13" s="29"/>
    </row>
    <row r="14" spans="1:12" ht="71.25" customHeight="1">
      <c r="A14" s="1">
        <v>10</v>
      </c>
      <c r="B14" s="4" t="s">
        <v>64</v>
      </c>
      <c r="C14" s="31" t="s">
        <v>59</v>
      </c>
      <c r="D14" s="52" t="s">
        <v>69</v>
      </c>
      <c r="E14" s="17">
        <v>110</v>
      </c>
      <c r="F14" s="17">
        <v>110</v>
      </c>
      <c r="G14" s="17">
        <v>0</v>
      </c>
      <c r="H14" s="37" t="s">
        <v>44</v>
      </c>
      <c r="I14" s="39">
        <v>6</v>
      </c>
      <c r="J14" s="38" t="s">
        <v>63</v>
      </c>
      <c r="K14" s="20" t="s">
        <v>12</v>
      </c>
      <c r="L14" s="29"/>
    </row>
    <row r="15" spans="1:12" ht="149.25" customHeight="1">
      <c r="A15" s="1">
        <v>11</v>
      </c>
      <c r="B15" s="34" t="s">
        <v>65</v>
      </c>
      <c r="C15" s="78" t="s">
        <v>66</v>
      </c>
      <c r="D15" s="33">
        <v>15</v>
      </c>
      <c r="E15" s="32">
        <v>600</v>
      </c>
      <c r="F15" s="17">
        <v>120</v>
      </c>
      <c r="G15" s="17">
        <v>480</v>
      </c>
      <c r="H15" s="37" t="s">
        <v>67</v>
      </c>
      <c r="I15" s="41">
        <v>50</v>
      </c>
      <c r="J15" s="43" t="s">
        <v>68</v>
      </c>
      <c r="K15" s="20" t="s">
        <v>12</v>
      </c>
      <c r="L15" s="29"/>
    </row>
    <row r="16" spans="1:12" ht="98.25" customHeight="1">
      <c r="A16" s="1">
        <v>12</v>
      </c>
      <c r="B16" s="4" t="s">
        <v>72</v>
      </c>
      <c r="C16" s="78" t="s">
        <v>73</v>
      </c>
      <c r="D16" s="33">
        <v>5</v>
      </c>
      <c r="E16" s="32">
        <v>140</v>
      </c>
      <c r="F16" s="17">
        <v>90</v>
      </c>
      <c r="G16" s="17">
        <v>50</v>
      </c>
      <c r="H16" s="37" t="s">
        <v>67</v>
      </c>
      <c r="I16" s="41">
        <v>26</v>
      </c>
      <c r="J16" s="38" t="s">
        <v>74</v>
      </c>
      <c r="K16" s="20" t="s">
        <v>12</v>
      </c>
      <c r="L16" s="29"/>
    </row>
    <row r="17" spans="1:12" ht="81.75" customHeight="1">
      <c r="A17" s="1">
        <v>13</v>
      </c>
      <c r="B17" s="4" t="s">
        <v>76</v>
      </c>
      <c r="C17" s="31" t="s">
        <v>59</v>
      </c>
      <c r="D17" s="33">
        <v>2.6</v>
      </c>
      <c r="E17" s="32">
        <v>30</v>
      </c>
      <c r="F17" s="32">
        <v>30</v>
      </c>
      <c r="G17" s="17">
        <v>0</v>
      </c>
      <c r="H17" s="37" t="s">
        <v>56</v>
      </c>
      <c r="I17" s="41">
        <v>10</v>
      </c>
      <c r="J17" s="38" t="s">
        <v>75</v>
      </c>
      <c r="K17" s="20" t="s">
        <v>12</v>
      </c>
      <c r="L17" s="29"/>
    </row>
    <row r="18" spans="1:12" ht="91.5" customHeight="1">
      <c r="A18" s="1">
        <v>14</v>
      </c>
      <c r="B18" s="30" t="s">
        <v>50</v>
      </c>
      <c r="C18" s="31" t="s">
        <v>18</v>
      </c>
      <c r="D18" s="5">
        <v>0.1</v>
      </c>
      <c r="E18" s="32">
        <v>15</v>
      </c>
      <c r="F18" s="32">
        <v>15</v>
      </c>
      <c r="G18" s="17">
        <v>0</v>
      </c>
      <c r="H18" s="37" t="s">
        <v>22</v>
      </c>
      <c r="I18" s="39">
        <v>15</v>
      </c>
      <c r="J18" s="40" t="s">
        <v>27</v>
      </c>
      <c r="K18" s="20" t="s">
        <v>28</v>
      </c>
      <c r="L18" s="29"/>
    </row>
    <row r="19" spans="1:12" ht="83.25" customHeight="1">
      <c r="A19" s="1">
        <v>15</v>
      </c>
      <c r="B19" s="30" t="s">
        <v>51</v>
      </c>
      <c r="C19" s="78" t="s">
        <v>90</v>
      </c>
      <c r="D19" s="5">
        <v>0.2</v>
      </c>
      <c r="E19" s="32">
        <v>15</v>
      </c>
      <c r="F19" s="32">
        <v>15</v>
      </c>
      <c r="G19" s="17">
        <v>0</v>
      </c>
      <c r="H19" s="37" t="s">
        <v>23</v>
      </c>
      <c r="I19" s="39">
        <v>10</v>
      </c>
      <c r="J19" s="40" t="s">
        <v>29</v>
      </c>
      <c r="K19" s="20" t="s">
        <v>28</v>
      </c>
      <c r="L19" s="29"/>
    </row>
    <row r="20" spans="1:12" ht="99" customHeight="1">
      <c r="A20" s="1">
        <v>16</v>
      </c>
      <c r="B20" s="30" t="s">
        <v>55</v>
      </c>
      <c r="C20" s="31" t="s">
        <v>42</v>
      </c>
      <c r="D20" s="5">
        <v>0.5</v>
      </c>
      <c r="E20" s="32">
        <v>15</v>
      </c>
      <c r="F20" s="32">
        <v>15</v>
      </c>
      <c r="G20" s="17">
        <v>0</v>
      </c>
      <c r="H20" s="37" t="s">
        <v>23</v>
      </c>
      <c r="I20" s="39">
        <v>10</v>
      </c>
      <c r="J20" s="40" t="s">
        <v>30</v>
      </c>
      <c r="K20" s="20" t="s">
        <v>28</v>
      </c>
      <c r="L20" s="29"/>
    </row>
    <row r="21" spans="1:12" ht="103.5" customHeight="1">
      <c r="A21" s="1">
        <v>17</v>
      </c>
      <c r="B21" s="30" t="s">
        <v>52</v>
      </c>
      <c r="C21" s="71" t="s">
        <v>91</v>
      </c>
      <c r="D21" s="5">
        <v>1</v>
      </c>
      <c r="E21" s="32">
        <v>30</v>
      </c>
      <c r="F21" s="32">
        <v>30</v>
      </c>
      <c r="G21" s="17">
        <v>0</v>
      </c>
      <c r="H21" s="37" t="s">
        <v>24</v>
      </c>
      <c r="I21" s="39">
        <v>20</v>
      </c>
      <c r="J21" s="40" t="s">
        <v>31</v>
      </c>
      <c r="K21" s="20" t="s">
        <v>28</v>
      </c>
      <c r="L21" s="29"/>
    </row>
    <row r="22" spans="1:12" ht="128.25" customHeight="1">
      <c r="A22" s="1">
        <v>18</v>
      </c>
      <c r="B22" s="30" t="s">
        <v>52</v>
      </c>
      <c r="C22" s="71" t="s">
        <v>45</v>
      </c>
      <c r="D22" s="5">
        <v>0.2</v>
      </c>
      <c r="E22" s="32">
        <v>20</v>
      </c>
      <c r="F22" s="32">
        <v>20</v>
      </c>
      <c r="G22" s="17">
        <v>0</v>
      </c>
      <c r="H22" s="37" t="s">
        <v>44</v>
      </c>
      <c r="I22" s="39">
        <v>10</v>
      </c>
      <c r="J22" s="40" t="s">
        <v>71</v>
      </c>
      <c r="K22" s="20" t="s">
        <v>28</v>
      </c>
      <c r="L22" s="29"/>
    </row>
    <row r="23" spans="1:12" ht="90" customHeight="1">
      <c r="A23" s="1">
        <v>19</v>
      </c>
      <c r="B23" s="4" t="s">
        <v>53</v>
      </c>
      <c r="C23" s="71" t="s">
        <v>59</v>
      </c>
      <c r="D23" s="33">
        <v>0.08</v>
      </c>
      <c r="E23" s="32">
        <v>3</v>
      </c>
      <c r="F23" s="32">
        <v>3</v>
      </c>
      <c r="G23" s="17">
        <v>0</v>
      </c>
      <c r="H23" s="37" t="s">
        <v>43</v>
      </c>
      <c r="I23" s="41">
        <v>4</v>
      </c>
      <c r="J23" s="42" t="s">
        <v>32</v>
      </c>
      <c r="K23" s="20" t="s">
        <v>33</v>
      </c>
      <c r="L23" s="29"/>
    </row>
    <row r="24" spans="1:12" ht="81" customHeight="1">
      <c r="A24" s="1">
        <v>20</v>
      </c>
      <c r="B24" s="62" t="s">
        <v>82</v>
      </c>
      <c r="C24" s="78" t="s">
        <v>92</v>
      </c>
      <c r="D24" s="63">
        <v>3.4</v>
      </c>
      <c r="E24" s="64">
        <v>30</v>
      </c>
      <c r="F24" s="64">
        <v>30</v>
      </c>
      <c r="G24" s="65">
        <v>0</v>
      </c>
      <c r="H24" s="66" t="s">
        <v>56</v>
      </c>
      <c r="I24" s="67">
        <v>15</v>
      </c>
      <c r="J24" s="68" t="s">
        <v>83</v>
      </c>
      <c r="K24" s="69" t="s">
        <v>84</v>
      </c>
      <c r="L24" s="29"/>
    </row>
    <row r="25" spans="1:12" ht="67.5" customHeight="1">
      <c r="A25" s="1">
        <v>21</v>
      </c>
      <c r="B25" s="62" t="s">
        <v>96</v>
      </c>
      <c r="C25" s="71" t="s">
        <v>59</v>
      </c>
      <c r="D25" s="63">
        <v>0.52</v>
      </c>
      <c r="E25" s="64">
        <v>135</v>
      </c>
      <c r="F25" s="64">
        <v>135</v>
      </c>
      <c r="G25" s="65">
        <v>0</v>
      </c>
      <c r="H25" s="66" t="s">
        <v>56</v>
      </c>
      <c r="I25" s="67">
        <v>20</v>
      </c>
      <c r="J25" s="68" t="s">
        <v>94</v>
      </c>
      <c r="K25" s="69" t="s">
        <v>95</v>
      </c>
      <c r="L25" s="29"/>
    </row>
    <row r="26" spans="1:12" ht="53.25" customHeight="1">
      <c r="A26" s="1">
        <v>22</v>
      </c>
      <c r="B26" s="62" t="s">
        <v>97</v>
      </c>
      <c r="C26" s="71" t="s">
        <v>59</v>
      </c>
      <c r="D26" s="63">
        <v>1</v>
      </c>
      <c r="E26" s="64">
        <v>7</v>
      </c>
      <c r="F26" s="64">
        <v>7</v>
      </c>
      <c r="G26" s="65">
        <v>0</v>
      </c>
      <c r="H26" s="66">
        <v>2018</v>
      </c>
      <c r="I26" s="67">
        <v>4</v>
      </c>
      <c r="J26" s="68" t="s">
        <v>98</v>
      </c>
      <c r="K26" s="69" t="s">
        <v>101</v>
      </c>
      <c r="L26" s="29"/>
    </row>
    <row r="27" spans="1:12" ht="66" customHeight="1">
      <c r="A27" s="1">
        <v>23</v>
      </c>
      <c r="B27" s="62" t="s">
        <v>99</v>
      </c>
      <c r="C27" s="71" t="s">
        <v>59</v>
      </c>
      <c r="D27" s="63">
        <v>1</v>
      </c>
      <c r="E27" s="64">
        <v>5</v>
      </c>
      <c r="F27" s="64">
        <v>5</v>
      </c>
      <c r="G27" s="65">
        <v>0</v>
      </c>
      <c r="H27" s="66" t="s">
        <v>56</v>
      </c>
      <c r="I27" s="67">
        <v>5</v>
      </c>
      <c r="J27" s="68" t="s">
        <v>100</v>
      </c>
      <c r="K27" s="69" t="s">
        <v>101</v>
      </c>
      <c r="L27" s="29"/>
    </row>
    <row r="28" spans="1:12" ht="23.25" customHeight="1">
      <c r="A28" s="1"/>
      <c r="B28" s="35" t="s">
        <v>19</v>
      </c>
      <c r="C28" s="36" t="s">
        <v>20</v>
      </c>
      <c r="D28" s="70">
        <f>SUM(D5:D24)</f>
        <v>609.2800000000002</v>
      </c>
      <c r="E28" s="70">
        <f>SUM(E5:E27)</f>
        <v>2342</v>
      </c>
      <c r="F28" s="70">
        <f>SUM(F5:F27)</f>
        <v>1742.3</v>
      </c>
      <c r="G28" s="70">
        <f>SUM(G5:G27)</f>
        <v>599.7</v>
      </c>
      <c r="H28" s="58" t="s">
        <v>20</v>
      </c>
      <c r="I28" s="70">
        <f>SUM(I5:I27)</f>
        <v>858</v>
      </c>
      <c r="J28" s="6" t="s">
        <v>20</v>
      </c>
      <c r="K28" s="36" t="s">
        <v>20</v>
      </c>
      <c r="L28" s="29"/>
    </row>
    <row r="29" spans="1:12" ht="25.5" customHeight="1">
      <c r="A29" s="1"/>
      <c r="B29" s="81"/>
      <c r="C29" s="69"/>
      <c r="D29" s="82"/>
      <c r="E29" s="82"/>
      <c r="F29" s="65"/>
      <c r="G29" s="65"/>
      <c r="H29" s="83"/>
      <c r="I29" s="83"/>
      <c r="J29" s="84"/>
      <c r="K29" s="8"/>
      <c r="L29" s="29"/>
    </row>
    <row r="30" spans="1:12" ht="39.75" customHeight="1">
      <c r="A30" s="6"/>
      <c r="B30" s="96" t="s">
        <v>102</v>
      </c>
      <c r="C30" s="97"/>
      <c r="D30" s="24" t="s">
        <v>17</v>
      </c>
      <c r="E30" s="25" t="s">
        <v>16</v>
      </c>
      <c r="F30" s="25" t="s">
        <v>13</v>
      </c>
      <c r="G30" s="26" t="s">
        <v>14</v>
      </c>
      <c r="H30" s="27" t="s">
        <v>20</v>
      </c>
      <c r="I30" s="28" t="s">
        <v>15</v>
      </c>
      <c r="J30" s="7"/>
      <c r="K30" s="14"/>
      <c r="L30" s="29"/>
    </row>
    <row r="31" spans="1:11" ht="33" customHeight="1">
      <c r="A31" s="11">
        <v>1</v>
      </c>
      <c r="B31" s="94" t="s">
        <v>11</v>
      </c>
      <c r="C31" s="95"/>
      <c r="D31" s="21">
        <v>13</v>
      </c>
      <c r="E31" s="22">
        <v>2067</v>
      </c>
      <c r="F31" s="22">
        <v>1467.3</v>
      </c>
      <c r="G31" s="22">
        <v>599.7</v>
      </c>
      <c r="H31" s="22" t="s">
        <v>20</v>
      </c>
      <c r="I31" s="23">
        <v>745</v>
      </c>
      <c r="J31" s="12"/>
      <c r="K31" s="14"/>
    </row>
    <row r="32" spans="1:11" ht="33" customHeight="1">
      <c r="A32" s="11">
        <v>2</v>
      </c>
      <c r="B32" s="94" t="s">
        <v>10</v>
      </c>
      <c r="C32" s="95"/>
      <c r="D32" s="21">
        <v>5</v>
      </c>
      <c r="E32" s="22">
        <v>95</v>
      </c>
      <c r="F32" s="22">
        <v>95</v>
      </c>
      <c r="G32" s="22">
        <v>0</v>
      </c>
      <c r="H32" s="22" t="s">
        <v>20</v>
      </c>
      <c r="I32" s="23">
        <v>65</v>
      </c>
      <c r="J32" s="12"/>
      <c r="K32" s="14"/>
    </row>
    <row r="33" spans="1:11" ht="33" customHeight="1">
      <c r="A33" s="11">
        <v>3</v>
      </c>
      <c r="B33" s="94" t="s">
        <v>35</v>
      </c>
      <c r="C33" s="95"/>
      <c r="D33" s="21">
        <v>1</v>
      </c>
      <c r="E33" s="22">
        <v>3</v>
      </c>
      <c r="F33" s="22">
        <v>3</v>
      </c>
      <c r="G33" s="22">
        <v>0</v>
      </c>
      <c r="H33" s="22" t="s">
        <v>20</v>
      </c>
      <c r="I33" s="21">
        <v>4</v>
      </c>
      <c r="J33" s="12"/>
      <c r="K33" s="14"/>
    </row>
    <row r="34" spans="1:11" ht="33" customHeight="1">
      <c r="A34" s="11">
        <v>4</v>
      </c>
      <c r="B34" s="98" t="s">
        <v>37</v>
      </c>
      <c r="C34" s="99"/>
      <c r="D34" s="21">
        <v>3</v>
      </c>
      <c r="E34" s="21">
        <v>42</v>
      </c>
      <c r="F34" s="21">
        <v>42</v>
      </c>
      <c r="G34" s="21">
        <v>0</v>
      </c>
      <c r="H34" s="22" t="s">
        <v>20</v>
      </c>
      <c r="I34" s="21">
        <v>24</v>
      </c>
      <c r="J34" s="12"/>
      <c r="K34" s="14"/>
    </row>
    <row r="35" spans="1:11" ht="33" customHeight="1">
      <c r="A35" s="11">
        <v>5</v>
      </c>
      <c r="B35" s="98" t="s">
        <v>38</v>
      </c>
      <c r="C35" s="99"/>
      <c r="D35" s="21">
        <v>1</v>
      </c>
      <c r="E35" s="21">
        <v>135</v>
      </c>
      <c r="F35" s="21">
        <v>135</v>
      </c>
      <c r="G35" s="21">
        <v>0</v>
      </c>
      <c r="H35" s="22" t="s">
        <v>20</v>
      </c>
      <c r="I35" s="21">
        <v>20</v>
      </c>
      <c r="J35" s="12"/>
      <c r="K35" s="14"/>
    </row>
    <row r="36" spans="1:11" ht="33" customHeight="1">
      <c r="A36" s="11">
        <v>6</v>
      </c>
      <c r="B36" s="98" t="s">
        <v>39</v>
      </c>
      <c r="C36" s="99"/>
      <c r="D36" s="21">
        <v>0</v>
      </c>
      <c r="E36" s="21">
        <v>0</v>
      </c>
      <c r="F36" s="21">
        <v>0</v>
      </c>
      <c r="G36" s="21">
        <v>0</v>
      </c>
      <c r="H36" s="22" t="s">
        <v>20</v>
      </c>
      <c r="I36" s="21">
        <v>0</v>
      </c>
      <c r="J36" s="12"/>
      <c r="K36" s="14"/>
    </row>
    <row r="37" spans="1:11" ht="18.75" customHeight="1">
      <c r="A37" s="11"/>
      <c r="B37" s="13"/>
      <c r="C37" s="46" t="s">
        <v>36</v>
      </c>
      <c r="D37" s="47">
        <v>23</v>
      </c>
      <c r="E37" s="58">
        <f>SUM(E31:E36)</f>
        <v>2342</v>
      </c>
      <c r="F37" s="18">
        <f>SUM(F31:F36)</f>
        <v>1742.3</v>
      </c>
      <c r="G37" s="18">
        <v>599.7</v>
      </c>
      <c r="H37" s="18" t="s">
        <v>20</v>
      </c>
      <c r="I37" s="58">
        <f>SUM(I31:I36)</f>
        <v>858</v>
      </c>
      <c r="J37" s="12"/>
      <c r="K37" s="14"/>
    </row>
  </sheetData>
  <mergeCells count="15">
    <mergeCell ref="B35:C35"/>
    <mergeCell ref="B36:C36"/>
    <mergeCell ref="B32:C32"/>
    <mergeCell ref="A4:J4"/>
    <mergeCell ref="B31:C31"/>
    <mergeCell ref="B30:C30"/>
    <mergeCell ref="B33:C33"/>
    <mergeCell ref="B34:C34"/>
    <mergeCell ref="A1:J1"/>
    <mergeCell ref="A2:A3"/>
    <mergeCell ref="B2:B3"/>
    <mergeCell ref="C2:C3"/>
    <mergeCell ref="D2:D3"/>
    <mergeCell ref="E2:E3"/>
    <mergeCell ref="F2:G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C15">
      <selection activeCell="N32" sqref="N32:O32"/>
    </sheetView>
  </sheetViews>
  <sheetFormatPr defaultColWidth="9.140625" defaultRowHeight="15"/>
  <sheetData>
    <row r="1" spans="2:19" ht="15">
      <c r="B1" t="s">
        <v>79</v>
      </c>
      <c r="H1" t="s">
        <v>77</v>
      </c>
      <c r="N1" t="s">
        <v>78</v>
      </c>
      <c r="S1" t="s">
        <v>35</v>
      </c>
    </row>
    <row r="2" spans="1:30" ht="31.5">
      <c r="A2" s="32">
        <v>220</v>
      </c>
      <c r="B2" s="32">
        <v>220</v>
      </c>
      <c r="C2" s="17">
        <v>0</v>
      </c>
      <c r="D2" s="37" t="s">
        <v>41</v>
      </c>
      <c r="E2" s="11">
        <v>300</v>
      </c>
      <c r="G2" s="32">
        <v>220</v>
      </c>
      <c r="H2" s="32">
        <v>220</v>
      </c>
      <c r="I2" s="17">
        <v>0</v>
      </c>
      <c r="J2" s="37" t="s">
        <v>41</v>
      </c>
      <c r="K2" s="11">
        <v>300</v>
      </c>
      <c r="M2" s="32">
        <v>15</v>
      </c>
      <c r="N2" s="32">
        <v>15</v>
      </c>
      <c r="O2" s="17">
        <v>0</v>
      </c>
      <c r="P2" s="37" t="s">
        <v>22</v>
      </c>
      <c r="Q2" s="39">
        <v>15</v>
      </c>
      <c r="S2" s="32">
        <v>3</v>
      </c>
      <c r="T2" s="32">
        <v>3</v>
      </c>
      <c r="U2" s="17">
        <v>0</v>
      </c>
      <c r="V2" s="37" t="s">
        <v>43</v>
      </c>
      <c r="W2" s="41">
        <v>4</v>
      </c>
      <c r="Y2" s="5">
        <v>558.7</v>
      </c>
      <c r="Z2" s="32">
        <v>600</v>
      </c>
      <c r="AA2" s="32">
        <v>600</v>
      </c>
      <c r="AB2" s="17">
        <v>0</v>
      </c>
      <c r="AC2" s="37" t="s">
        <v>41</v>
      </c>
      <c r="AD2" s="11">
        <v>500</v>
      </c>
    </row>
    <row r="3" spans="1:30" ht="31.5">
      <c r="A3" s="32">
        <v>96</v>
      </c>
      <c r="B3" s="32">
        <v>96</v>
      </c>
      <c r="C3" s="17">
        <v>0</v>
      </c>
      <c r="D3" s="37" t="s">
        <v>21</v>
      </c>
      <c r="E3" s="11">
        <v>36</v>
      </c>
      <c r="G3" s="32">
        <v>96</v>
      </c>
      <c r="H3" s="32">
        <v>96</v>
      </c>
      <c r="I3" s="17">
        <v>0</v>
      </c>
      <c r="J3" s="37" t="s">
        <v>21</v>
      </c>
      <c r="K3" s="11">
        <v>36</v>
      </c>
      <c r="M3" s="32">
        <v>15</v>
      </c>
      <c r="N3" s="32">
        <v>15</v>
      </c>
      <c r="O3" s="17">
        <v>0</v>
      </c>
      <c r="P3" s="37" t="s">
        <v>23</v>
      </c>
      <c r="Q3" s="39">
        <v>10</v>
      </c>
      <c r="S3" s="53"/>
      <c r="T3" s="53"/>
      <c r="U3" s="49"/>
      <c r="V3" s="55"/>
      <c r="W3" s="48"/>
      <c r="Y3" s="5">
        <v>3</v>
      </c>
      <c r="Z3" s="5">
        <v>96</v>
      </c>
      <c r="AA3" s="5">
        <v>96</v>
      </c>
      <c r="AB3" s="5">
        <v>0</v>
      </c>
      <c r="AC3" s="5" t="s">
        <v>21</v>
      </c>
      <c r="AD3" s="5">
        <v>36</v>
      </c>
    </row>
    <row r="4" spans="1:30" ht="31.5">
      <c r="A4" s="32">
        <v>251</v>
      </c>
      <c r="B4" s="32">
        <v>251</v>
      </c>
      <c r="C4" s="17">
        <v>0</v>
      </c>
      <c r="D4" s="37" t="s">
        <v>21</v>
      </c>
      <c r="E4" s="11">
        <v>80</v>
      </c>
      <c r="G4" s="32">
        <v>251</v>
      </c>
      <c r="H4" s="32">
        <v>251</v>
      </c>
      <c r="I4" s="17">
        <v>0</v>
      </c>
      <c r="J4" s="37" t="s">
        <v>21</v>
      </c>
      <c r="K4" s="11">
        <v>80</v>
      </c>
      <c r="M4" s="32">
        <v>15</v>
      </c>
      <c r="N4" s="32">
        <v>15</v>
      </c>
      <c r="O4" s="17">
        <v>0</v>
      </c>
      <c r="P4" s="37" t="s">
        <v>23</v>
      </c>
      <c r="Q4" s="39">
        <v>10</v>
      </c>
      <c r="S4" s="53"/>
      <c r="T4" s="53"/>
      <c r="U4" s="49"/>
      <c r="V4" s="55"/>
      <c r="W4" s="48"/>
      <c r="Y4" s="5">
        <v>10</v>
      </c>
      <c r="Z4" s="5">
        <v>251</v>
      </c>
      <c r="AA4" s="5">
        <v>251</v>
      </c>
      <c r="AB4" s="5">
        <v>0</v>
      </c>
      <c r="AC4" s="5" t="s">
        <v>21</v>
      </c>
      <c r="AD4" s="5">
        <v>80</v>
      </c>
    </row>
    <row r="5" spans="1:30" ht="31.5">
      <c r="A5" s="32">
        <v>6</v>
      </c>
      <c r="B5" s="32">
        <v>2</v>
      </c>
      <c r="C5" s="17">
        <v>4</v>
      </c>
      <c r="D5" s="37" t="s">
        <v>44</v>
      </c>
      <c r="E5" s="41">
        <v>6</v>
      </c>
      <c r="G5" s="32">
        <v>6</v>
      </c>
      <c r="H5" s="32">
        <v>2</v>
      </c>
      <c r="I5" s="17">
        <v>4</v>
      </c>
      <c r="J5" s="37" t="s">
        <v>44</v>
      </c>
      <c r="K5" s="41">
        <v>6</v>
      </c>
      <c r="M5" s="32">
        <v>30</v>
      </c>
      <c r="N5" s="32">
        <v>30</v>
      </c>
      <c r="O5" s="17">
        <v>0</v>
      </c>
      <c r="P5" s="37" t="s">
        <v>24</v>
      </c>
      <c r="Q5" s="39">
        <v>20</v>
      </c>
      <c r="S5" s="53"/>
      <c r="T5" s="53"/>
      <c r="U5" s="49"/>
      <c r="V5" s="55"/>
      <c r="W5" s="48"/>
      <c r="Y5" s="33">
        <v>1</v>
      </c>
      <c r="Z5" s="32">
        <v>6</v>
      </c>
      <c r="AA5" s="32">
        <v>2</v>
      </c>
      <c r="AB5" s="17">
        <v>4</v>
      </c>
      <c r="AC5" s="37" t="s">
        <v>44</v>
      </c>
      <c r="AD5" s="41">
        <v>6</v>
      </c>
    </row>
    <row r="6" spans="1:30" ht="31.5">
      <c r="A6" s="32">
        <v>9</v>
      </c>
      <c r="B6" s="17">
        <v>2.3</v>
      </c>
      <c r="C6" s="17">
        <v>6.7</v>
      </c>
      <c r="D6" s="37" t="s">
        <v>24</v>
      </c>
      <c r="E6" s="41">
        <v>6</v>
      </c>
      <c r="G6" s="32">
        <v>9</v>
      </c>
      <c r="H6" s="17">
        <v>2.3</v>
      </c>
      <c r="I6" s="17">
        <v>6.7</v>
      </c>
      <c r="J6" s="37" t="s">
        <v>24</v>
      </c>
      <c r="K6" s="41">
        <v>6</v>
      </c>
      <c r="M6" s="32">
        <v>20</v>
      </c>
      <c r="N6" s="32">
        <v>20</v>
      </c>
      <c r="O6" s="17">
        <v>0</v>
      </c>
      <c r="P6" s="37" t="s">
        <v>44</v>
      </c>
      <c r="Q6" s="39">
        <v>10</v>
      </c>
      <c r="S6" s="53"/>
      <c r="T6" s="53"/>
      <c r="U6" s="49"/>
      <c r="V6" s="55"/>
      <c r="W6" s="48"/>
      <c r="Y6" s="33">
        <v>2</v>
      </c>
      <c r="Z6" s="32">
        <v>9</v>
      </c>
      <c r="AA6" s="17">
        <v>2.3</v>
      </c>
      <c r="AB6" s="17">
        <v>6.7</v>
      </c>
      <c r="AC6" s="37" t="s">
        <v>24</v>
      </c>
      <c r="AD6" s="41">
        <v>6</v>
      </c>
    </row>
    <row r="7" spans="1:30" ht="31.5">
      <c r="A7" s="32">
        <v>45</v>
      </c>
      <c r="B7" s="17">
        <v>10</v>
      </c>
      <c r="C7" s="17">
        <v>35</v>
      </c>
      <c r="D7" s="37" t="s">
        <v>56</v>
      </c>
      <c r="E7" s="41">
        <v>6</v>
      </c>
      <c r="G7" s="32">
        <v>45</v>
      </c>
      <c r="H7" s="17">
        <v>10</v>
      </c>
      <c r="I7" s="17">
        <v>35</v>
      </c>
      <c r="J7" s="37" t="s">
        <v>56</v>
      </c>
      <c r="K7" s="41">
        <v>6</v>
      </c>
      <c r="M7" s="44">
        <f>SUM(M2:M6)</f>
        <v>95</v>
      </c>
      <c r="N7" s="44">
        <f>SUM(N2:N6)</f>
        <v>95</v>
      </c>
      <c r="O7" s="45">
        <f>SUM(O2:O6)</f>
        <v>0</v>
      </c>
      <c r="Q7">
        <f>SUM(Q2:Q6)</f>
        <v>65</v>
      </c>
      <c r="S7" s="56"/>
      <c r="T7" s="56"/>
      <c r="U7" s="57"/>
      <c r="V7" s="54"/>
      <c r="W7" s="54"/>
      <c r="Y7" s="33">
        <v>4</v>
      </c>
      <c r="Z7" s="32">
        <v>45</v>
      </c>
      <c r="AA7" s="17">
        <v>10</v>
      </c>
      <c r="AB7" s="17">
        <v>35</v>
      </c>
      <c r="AC7" s="37" t="s">
        <v>56</v>
      </c>
      <c r="AD7" s="41">
        <v>6</v>
      </c>
    </row>
    <row r="8" spans="1:30" ht="32.25" thickBot="1">
      <c r="A8" s="32">
        <v>15</v>
      </c>
      <c r="B8" s="17">
        <v>3</v>
      </c>
      <c r="C8" s="17">
        <v>12</v>
      </c>
      <c r="D8" s="37" t="s">
        <v>56</v>
      </c>
      <c r="E8" s="41">
        <v>4</v>
      </c>
      <c r="G8" s="32">
        <v>15</v>
      </c>
      <c r="H8" s="17">
        <v>3</v>
      </c>
      <c r="I8" s="17">
        <v>12</v>
      </c>
      <c r="J8" s="37" t="s">
        <v>56</v>
      </c>
      <c r="K8" s="41">
        <v>4</v>
      </c>
      <c r="M8" s="53"/>
      <c r="N8" s="53"/>
      <c r="O8" s="49"/>
      <c r="P8" s="55"/>
      <c r="Q8" s="48"/>
      <c r="Y8" s="33">
        <v>2</v>
      </c>
      <c r="Z8" s="32">
        <v>15</v>
      </c>
      <c r="AA8" s="17">
        <v>3</v>
      </c>
      <c r="AB8" s="17">
        <v>12</v>
      </c>
      <c r="AC8" s="37" t="s">
        <v>56</v>
      </c>
      <c r="AD8" s="41">
        <v>4</v>
      </c>
    </row>
    <row r="9" spans="1:30" ht="32.25" thickBot="1">
      <c r="A9" s="50">
        <v>10</v>
      </c>
      <c r="B9" s="50">
        <v>0</v>
      </c>
      <c r="C9" s="51">
        <v>10</v>
      </c>
      <c r="D9" s="37" t="s">
        <v>44</v>
      </c>
      <c r="E9" s="39">
        <v>5</v>
      </c>
      <c r="G9" s="50">
        <v>10</v>
      </c>
      <c r="H9" s="50">
        <v>0</v>
      </c>
      <c r="I9" s="51">
        <v>10</v>
      </c>
      <c r="J9" s="37" t="s">
        <v>44</v>
      </c>
      <c r="K9" s="39">
        <v>5</v>
      </c>
      <c r="M9" s="56"/>
      <c r="N9" s="72">
        <v>96</v>
      </c>
      <c r="O9" s="73">
        <v>36</v>
      </c>
      <c r="P9" s="54"/>
      <c r="Q9" s="54"/>
      <c r="Y9" s="33">
        <v>100</v>
      </c>
      <c r="Z9" s="50">
        <v>15</v>
      </c>
      <c r="AA9" s="50">
        <v>3</v>
      </c>
      <c r="AB9" s="51">
        <v>12</v>
      </c>
      <c r="AC9" s="37" t="s">
        <v>44</v>
      </c>
      <c r="AD9" s="39">
        <v>5</v>
      </c>
    </row>
    <row r="10" spans="1:30" ht="32.25" thickBot="1">
      <c r="A10" s="17">
        <v>150</v>
      </c>
      <c r="B10" s="17">
        <v>150</v>
      </c>
      <c r="C10" s="17">
        <v>0</v>
      </c>
      <c r="D10" s="37" t="s">
        <v>44</v>
      </c>
      <c r="E10" s="39">
        <v>10</v>
      </c>
      <c r="G10" s="17">
        <v>150</v>
      </c>
      <c r="H10" s="17">
        <v>150</v>
      </c>
      <c r="I10" s="17">
        <v>0</v>
      </c>
      <c r="J10" s="37" t="s">
        <v>44</v>
      </c>
      <c r="K10" s="39">
        <v>10</v>
      </c>
      <c r="M10" s="54"/>
      <c r="N10" s="74">
        <v>15</v>
      </c>
      <c r="O10" s="75">
        <v>15</v>
      </c>
      <c r="P10" s="54"/>
      <c r="Q10" s="54"/>
      <c r="Y10" s="52" t="s">
        <v>69</v>
      </c>
      <c r="Z10" s="17">
        <v>150</v>
      </c>
      <c r="AA10" s="17">
        <v>150</v>
      </c>
      <c r="AB10" s="17">
        <v>0</v>
      </c>
      <c r="AC10" s="37" t="s">
        <v>44</v>
      </c>
      <c r="AD10" s="39">
        <v>10</v>
      </c>
    </row>
    <row r="11" spans="1:30" ht="32.25" thickBot="1">
      <c r="A11" s="17">
        <v>110</v>
      </c>
      <c r="B11" s="17">
        <v>110</v>
      </c>
      <c r="C11" s="17">
        <v>0</v>
      </c>
      <c r="D11" s="37" t="s">
        <v>44</v>
      </c>
      <c r="E11" s="39">
        <v>6</v>
      </c>
      <c r="G11" s="17">
        <v>110</v>
      </c>
      <c r="H11" s="17">
        <v>110</v>
      </c>
      <c r="I11" s="17">
        <v>0</v>
      </c>
      <c r="J11" s="37" t="s">
        <v>44</v>
      </c>
      <c r="K11" s="39">
        <v>6</v>
      </c>
      <c r="N11" s="74">
        <v>600</v>
      </c>
      <c r="O11" s="75">
        <v>500</v>
      </c>
      <c r="Y11" s="52" t="s">
        <v>69</v>
      </c>
      <c r="Z11" s="17">
        <v>110</v>
      </c>
      <c r="AA11" s="17">
        <v>110</v>
      </c>
      <c r="AB11" s="17">
        <v>0</v>
      </c>
      <c r="AC11" s="37" t="s">
        <v>44</v>
      </c>
      <c r="AD11" s="39">
        <v>6</v>
      </c>
    </row>
    <row r="12" spans="1:30" ht="32.25" thickBot="1">
      <c r="A12" s="32">
        <v>600</v>
      </c>
      <c r="B12" s="17">
        <v>120</v>
      </c>
      <c r="C12" s="17">
        <v>480</v>
      </c>
      <c r="D12" s="37" t="s">
        <v>67</v>
      </c>
      <c r="E12" s="41">
        <v>50</v>
      </c>
      <c r="G12" s="32">
        <v>600</v>
      </c>
      <c r="H12" s="17">
        <v>120</v>
      </c>
      <c r="I12" s="17">
        <v>480</v>
      </c>
      <c r="J12" s="37" t="s">
        <v>67</v>
      </c>
      <c r="K12" s="41">
        <v>50</v>
      </c>
      <c r="N12" s="74">
        <v>251</v>
      </c>
      <c r="O12" s="75">
        <v>80</v>
      </c>
      <c r="Y12" s="33">
        <v>15</v>
      </c>
      <c r="Z12" s="32">
        <v>600</v>
      </c>
      <c r="AA12" s="17">
        <v>120</v>
      </c>
      <c r="AB12" s="17">
        <v>480</v>
      </c>
      <c r="AC12" s="37" t="s">
        <v>67</v>
      </c>
      <c r="AD12" s="41">
        <v>50</v>
      </c>
    </row>
    <row r="13" spans="1:30" ht="32.25" thickBot="1">
      <c r="A13" s="32">
        <v>140</v>
      </c>
      <c r="B13" s="17">
        <v>90</v>
      </c>
      <c r="C13" s="17">
        <v>50</v>
      </c>
      <c r="D13" s="37" t="s">
        <v>67</v>
      </c>
      <c r="E13" s="41">
        <v>26</v>
      </c>
      <c r="G13" s="32">
        <v>140</v>
      </c>
      <c r="H13" s="17">
        <v>90</v>
      </c>
      <c r="I13" s="17">
        <v>50</v>
      </c>
      <c r="J13" s="37" t="s">
        <v>67</v>
      </c>
      <c r="K13" s="41">
        <v>26</v>
      </c>
      <c r="N13" s="74">
        <v>15</v>
      </c>
      <c r="O13" s="75">
        <v>10</v>
      </c>
      <c r="Y13" s="33">
        <v>5</v>
      </c>
      <c r="Z13" s="32">
        <v>140</v>
      </c>
      <c r="AA13" s="17">
        <v>90</v>
      </c>
      <c r="AB13" s="17">
        <v>50</v>
      </c>
      <c r="AC13" s="37" t="s">
        <v>67</v>
      </c>
      <c r="AD13" s="41">
        <v>26</v>
      </c>
    </row>
    <row r="14" spans="1:30" ht="32.25" thickBot="1">
      <c r="A14" s="32">
        <v>30</v>
      </c>
      <c r="B14" s="32">
        <v>30</v>
      </c>
      <c r="C14" s="17">
        <v>0</v>
      </c>
      <c r="D14" s="37" t="s">
        <v>56</v>
      </c>
      <c r="E14" s="41">
        <v>10</v>
      </c>
      <c r="F14" t="s">
        <v>77</v>
      </c>
      <c r="G14" s="32">
        <v>30</v>
      </c>
      <c r="H14" s="32">
        <v>30</v>
      </c>
      <c r="I14" s="17">
        <v>0</v>
      </c>
      <c r="J14" s="37" t="s">
        <v>56</v>
      </c>
      <c r="K14" s="41">
        <v>10</v>
      </c>
      <c r="N14" s="74">
        <v>15</v>
      </c>
      <c r="O14" s="75">
        <v>10</v>
      </c>
      <c r="Y14" s="33">
        <v>2.6</v>
      </c>
      <c r="Z14" s="32">
        <v>30</v>
      </c>
      <c r="AA14" s="32">
        <v>30</v>
      </c>
      <c r="AB14" s="17">
        <v>0</v>
      </c>
      <c r="AC14" s="37" t="s">
        <v>56</v>
      </c>
      <c r="AD14" s="41">
        <v>10</v>
      </c>
    </row>
    <row r="15" spans="1:30" ht="32.25" thickBot="1">
      <c r="A15" s="32">
        <v>15</v>
      </c>
      <c r="B15" s="32">
        <v>15</v>
      </c>
      <c r="C15" s="17">
        <v>0</v>
      </c>
      <c r="D15" s="37" t="s">
        <v>22</v>
      </c>
      <c r="E15" s="39">
        <v>15</v>
      </c>
      <c r="G15" s="44">
        <f>SUM(G2:G14)</f>
        <v>1682</v>
      </c>
      <c r="H15" s="44">
        <f>SUM(H2:H14)</f>
        <v>1084.3</v>
      </c>
      <c r="I15" s="45">
        <f>SUM(I2:I14)</f>
        <v>597.7</v>
      </c>
      <c r="K15">
        <f>SUM(K2:K14)</f>
        <v>545</v>
      </c>
      <c r="N15" s="74">
        <v>30</v>
      </c>
      <c r="O15" s="75">
        <v>20</v>
      </c>
      <c r="Y15" s="5">
        <v>0.1</v>
      </c>
      <c r="Z15" s="32">
        <v>15</v>
      </c>
      <c r="AA15" s="32">
        <v>15</v>
      </c>
      <c r="AB15" s="17">
        <v>0</v>
      </c>
      <c r="AC15" s="37" t="s">
        <v>22</v>
      </c>
      <c r="AD15" s="39">
        <v>15</v>
      </c>
    </row>
    <row r="16" spans="1:30" ht="19.5" thickBot="1">
      <c r="A16" s="32">
        <v>15</v>
      </c>
      <c r="B16" s="32">
        <v>15</v>
      </c>
      <c r="C16" s="17">
        <v>0</v>
      </c>
      <c r="D16" s="37" t="s">
        <v>23</v>
      </c>
      <c r="E16" s="39">
        <v>10</v>
      </c>
      <c r="N16" s="74">
        <v>3</v>
      </c>
      <c r="O16" s="75">
        <v>4</v>
      </c>
      <c r="Y16" s="5">
        <v>0.2</v>
      </c>
      <c r="Z16" s="32">
        <v>15</v>
      </c>
      <c r="AA16" s="32">
        <v>15</v>
      </c>
      <c r="AB16" s="17">
        <v>0</v>
      </c>
      <c r="AC16" s="37" t="s">
        <v>23</v>
      </c>
      <c r="AD16" s="39">
        <v>10</v>
      </c>
    </row>
    <row r="17" spans="1:30" ht="19.5" thickBot="1">
      <c r="A17" s="32">
        <v>15</v>
      </c>
      <c r="B17" s="32">
        <v>15</v>
      </c>
      <c r="C17" s="17">
        <v>0</v>
      </c>
      <c r="D17" s="37" t="s">
        <v>23</v>
      </c>
      <c r="E17" s="39">
        <v>10</v>
      </c>
      <c r="N17" s="74">
        <v>9</v>
      </c>
      <c r="O17" s="75">
        <v>6</v>
      </c>
      <c r="Y17" s="5">
        <v>0.5</v>
      </c>
      <c r="Z17" s="32">
        <v>15</v>
      </c>
      <c r="AA17" s="32">
        <v>15</v>
      </c>
      <c r="AB17" s="17">
        <v>0</v>
      </c>
      <c r="AC17" s="37" t="s">
        <v>23</v>
      </c>
      <c r="AD17" s="39">
        <v>10</v>
      </c>
    </row>
    <row r="18" spans="1:30" ht="32.25" thickBot="1">
      <c r="A18" s="32">
        <v>30</v>
      </c>
      <c r="B18" s="32">
        <v>30</v>
      </c>
      <c r="C18" s="17">
        <v>0</v>
      </c>
      <c r="D18" s="37" t="s">
        <v>24</v>
      </c>
      <c r="E18" s="39">
        <v>20</v>
      </c>
      <c r="N18" s="74">
        <v>6</v>
      </c>
      <c r="O18" s="75">
        <v>6</v>
      </c>
      <c r="Y18" s="5">
        <v>1</v>
      </c>
      <c r="Z18" s="32">
        <v>30</v>
      </c>
      <c r="AA18" s="32">
        <v>30</v>
      </c>
      <c r="AB18" s="17">
        <v>0</v>
      </c>
      <c r="AC18" s="37" t="s">
        <v>24</v>
      </c>
      <c r="AD18" s="39">
        <v>20</v>
      </c>
    </row>
    <row r="19" spans="1:30" ht="32.25" thickBot="1">
      <c r="A19" s="32">
        <v>20</v>
      </c>
      <c r="B19" s="32">
        <v>20</v>
      </c>
      <c r="C19" s="17">
        <v>0</v>
      </c>
      <c r="D19" s="37" t="s">
        <v>44</v>
      </c>
      <c r="E19" s="39">
        <v>10</v>
      </c>
      <c r="N19" s="74">
        <v>45</v>
      </c>
      <c r="O19" s="75">
        <v>6</v>
      </c>
      <c r="Y19" s="5">
        <v>0.2</v>
      </c>
      <c r="Z19" s="32">
        <v>20</v>
      </c>
      <c r="AA19" s="32">
        <v>20</v>
      </c>
      <c r="AB19" s="17">
        <v>0</v>
      </c>
      <c r="AC19" s="37" t="s">
        <v>44</v>
      </c>
      <c r="AD19" s="39">
        <v>10</v>
      </c>
    </row>
    <row r="20" spans="1:30" ht="32.25" thickBot="1">
      <c r="A20" s="32">
        <v>3</v>
      </c>
      <c r="B20" s="32">
        <v>3</v>
      </c>
      <c r="C20" s="17">
        <v>0</v>
      </c>
      <c r="D20" s="37" t="s">
        <v>43</v>
      </c>
      <c r="E20" s="41">
        <v>4</v>
      </c>
      <c r="N20" s="74">
        <v>15</v>
      </c>
      <c r="O20" s="75">
        <v>5</v>
      </c>
      <c r="Y20" s="33">
        <v>0.08</v>
      </c>
      <c r="Z20" s="32">
        <v>3</v>
      </c>
      <c r="AA20" s="32">
        <v>3</v>
      </c>
      <c r="AB20" s="17">
        <v>0</v>
      </c>
      <c r="AC20" s="37" t="s">
        <v>43</v>
      </c>
      <c r="AD20" s="41">
        <v>4</v>
      </c>
    </row>
    <row r="21" spans="1:30" ht="32.25" thickBot="1">
      <c r="A21" s="44">
        <f>SUM(A2:A20)</f>
        <v>1780</v>
      </c>
      <c r="B21" s="44">
        <f>SUM(B2:B20)</f>
        <v>1182.3</v>
      </c>
      <c r="C21" s="45">
        <f>SUM(C2:C20)</f>
        <v>597.7</v>
      </c>
      <c r="E21">
        <f>SUM(E2:E20)</f>
        <v>614</v>
      </c>
      <c r="N21" s="74">
        <v>150</v>
      </c>
      <c r="O21" s="75">
        <v>10</v>
      </c>
      <c r="Y21" s="63">
        <v>3.4</v>
      </c>
      <c r="Z21" s="64">
        <v>30</v>
      </c>
      <c r="AA21" s="64">
        <v>30</v>
      </c>
      <c r="AB21" s="65">
        <v>0</v>
      </c>
      <c r="AC21" s="66" t="s">
        <v>56</v>
      </c>
      <c r="AD21" s="67">
        <v>15</v>
      </c>
    </row>
    <row r="22" spans="14:30" ht="19.5" thickBot="1">
      <c r="N22" s="74">
        <v>110</v>
      </c>
      <c r="O22" s="75">
        <v>6</v>
      </c>
      <c r="Y22">
        <f>SUM(Y2:Y21)</f>
        <v>708.7800000000002</v>
      </c>
      <c r="Z22" s="44">
        <f>SUM(Z2:Z21)</f>
        <v>2195</v>
      </c>
      <c r="AA22" s="44">
        <f>SUM(AA2:AA21)</f>
        <v>1595.3</v>
      </c>
      <c r="AB22" s="45">
        <f>SUM(AB2:AB21)</f>
        <v>599.7</v>
      </c>
      <c r="AD22">
        <f>SUM(AD2:AD21)</f>
        <v>829</v>
      </c>
    </row>
    <row r="23" spans="14:15" ht="19.5" thickBot="1">
      <c r="N23" s="74">
        <v>15</v>
      </c>
      <c r="O23" s="75">
        <v>4</v>
      </c>
    </row>
    <row r="24" spans="14:15" ht="19.5" thickBot="1">
      <c r="N24" s="74">
        <v>600</v>
      </c>
      <c r="O24" s="75">
        <v>50</v>
      </c>
    </row>
    <row r="25" spans="14:15" ht="19.5" thickBot="1">
      <c r="N25" s="74">
        <v>140</v>
      </c>
      <c r="O25" s="75">
        <v>26</v>
      </c>
    </row>
    <row r="26" spans="14:15" ht="19.5" thickBot="1">
      <c r="N26" s="74">
        <v>30</v>
      </c>
      <c r="O26" s="75">
        <v>10</v>
      </c>
    </row>
    <row r="27" spans="14:15" ht="19.5" thickBot="1">
      <c r="N27" s="74">
        <v>20</v>
      </c>
      <c r="O27" s="75">
        <v>10</v>
      </c>
    </row>
    <row r="28" spans="14:15" ht="19.5" thickBot="1">
      <c r="N28" s="74">
        <v>30</v>
      </c>
      <c r="O28" s="75">
        <v>15</v>
      </c>
    </row>
    <row r="29" spans="14:15" ht="19.5" thickBot="1">
      <c r="N29" s="76">
        <v>135</v>
      </c>
      <c r="O29" s="77">
        <v>20</v>
      </c>
    </row>
    <row r="30" spans="14:15" ht="19.5" thickBot="1">
      <c r="N30" s="76">
        <v>7</v>
      </c>
      <c r="O30" s="77">
        <v>4</v>
      </c>
    </row>
    <row r="31" spans="14:15" ht="19.5" thickBot="1">
      <c r="N31" s="76">
        <v>5</v>
      </c>
      <c r="O31" s="77">
        <v>5</v>
      </c>
    </row>
    <row r="32" spans="14:15" ht="15">
      <c r="N32">
        <f>SUM(N9:N31)</f>
        <v>2342</v>
      </c>
      <c r="O32">
        <f>SUM(O9:O31)</f>
        <v>858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Исмаилов Ахьмад</dc:creator>
  <cp:keywords/>
  <dc:description/>
  <cp:lastModifiedBy>Ахмад</cp:lastModifiedBy>
  <cp:lastPrinted>2019-02-05T06:42:32Z</cp:lastPrinted>
  <dcterms:created xsi:type="dcterms:W3CDTF">2017-08-16T15:51:57Z</dcterms:created>
  <dcterms:modified xsi:type="dcterms:W3CDTF">2019-02-05T06:43:18Z</dcterms:modified>
  <cp:category/>
  <cp:version/>
  <cp:contentType/>
  <cp:contentStatus/>
</cp:coreProperties>
</file>